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有権者数（令和5年9月1日現在）" sheetId="1" r:id="rId1"/>
  </sheets>
  <definedNames>
    <definedName name="_xlnm.Print_Area" localSheetId="0">'有権者数（令和5年9月1日現在）'!$A$1:$J$40</definedName>
  </definedNames>
  <calcPr fullCalcOnLoad="1"/>
</workbook>
</file>

<file path=xl/sharedStrings.xml><?xml version="1.0" encoding="utf-8"?>
<sst xmlns="http://schemas.openxmlformats.org/spreadsheetml/2006/main" count="83" uniqueCount="78">
  <si>
    <t>男</t>
  </si>
  <si>
    <t>女</t>
  </si>
  <si>
    <t>計</t>
  </si>
  <si>
    <t>御  成</t>
  </si>
  <si>
    <t>花矢第二</t>
  </si>
  <si>
    <t>有  浦</t>
  </si>
  <si>
    <t>桂  城</t>
  </si>
  <si>
    <t>神  明</t>
  </si>
  <si>
    <t>新  地</t>
  </si>
  <si>
    <t>花矢第六</t>
  </si>
  <si>
    <t>城  南</t>
  </si>
  <si>
    <t>花矢第七</t>
  </si>
  <si>
    <t>東  台</t>
  </si>
  <si>
    <t>市役所</t>
  </si>
  <si>
    <t>片  山</t>
  </si>
  <si>
    <t>南ケ丘</t>
  </si>
  <si>
    <t>清  水</t>
  </si>
  <si>
    <t>釈迦内第一</t>
  </si>
  <si>
    <t>釈迦内第二</t>
  </si>
  <si>
    <t>釈迦内第三</t>
  </si>
  <si>
    <t>長  面</t>
  </si>
  <si>
    <t>沼  館</t>
  </si>
  <si>
    <t>上代野</t>
  </si>
  <si>
    <t>新  沢</t>
  </si>
  <si>
    <t>茂内屋敷</t>
  </si>
  <si>
    <t>上川沿</t>
  </si>
  <si>
    <t>餅  田</t>
  </si>
  <si>
    <t>川  口</t>
  </si>
  <si>
    <t>二井田</t>
  </si>
  <si>
    <t>杉  沢</t>
  </si>
  <si>
    <t>十二所</t>
  </si>
  <si>
    <t>別  所</t>
  </si>
  <si>
    <t>葛  原</t>
  </si>
  <si>
    <t>軽井沢</t>
  </si>
  <si>
    <t>大  滝</t>
  </si>
  <si>
    <t>花矢第一</t>
  </si>
  <si>
    <t>（単位：人）</t>
  </si>
  <si>
    <t>選挙人名簿
登録者数</t>
  </si>
  <si>
    <t>男</t>
  </si>
  <si>
    <t>女</t>
  </si>
  <si>
    <t>合計</t>
  </si>
  <si>
    <t>区分</t>
  </si>
  <si>
    <t>投票区名</t>
  </si>
  <si>
    <t>出 　口</t>
  </si>
  <si>
    <t>早 　口</t>
  </si>
  <si>
    <t>本　 郷</t>
  </si>
  <si>
    <t>岩野目</t>
  </si>
  <si>
    <t>大　 野</t>
  </si>
  <si>
    <t>谷地の平</t>
  </si>
  <si>
    <t>岩　 瀬</t>
  </si>
  <si>
    <t>赤　 川</t>
  </si>
  <si>
    <t>越　 山</t>
  </si>
  <si>
    <t>山　 田</t>
  </si>
  <si>
    <t>扇田第一</t>
  </si>
  <si>
    <t>扇田第二</t>
  </si>
  <si>
    <t>独　 鈷</t>
  </si>
  <si>
    <t>中　 野</t>
  </si>
  <si>
    <t>味噌内</t>
  </si>
  <si>
    <t>日　 詰</t>
  </si>
  <si>
    <t>新　 館</t>
  </si>
  <si>
    <t>水 　曲</t>
  </si>
  <si>
    <t>片　 貝</t>
  </si>
  <si>
    <t>畑　 沢</t>
  </si>
  <si>
    <t>四羽出</t>
  </si>
  <si>
    <t>小　 泉</t>
  </si>
  <si>
    <t>大 　巻</t>
  </si>
  <si>
    <t>笹　 館</t>
  </si>
  <si>
    <t>長　 部</t>
  </si>
  <si>
    <t>大　 葛</t>
  </si>
  <si>
    <t>男</t>
  </si>
  <si>
    <t>合      計</t>
  </si>
  <si>
    <t>○有権者数</t>
  </si>
  <si>
    <t>○投票区別</t>
  </si>
  <si>
    <t>真  中</t>
  </si>
  <si>
    <t>花矢第五</t>
  </si>
  <si>
    <t>秋田県 大館市</t>
  </si>
  <si>
    <t>(選挙管理委員会)</t>
  </si>
  <si>
    <t>（令和５年９月１日現在）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</si>
</sst>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&quot;有&quot;&quot;権&quot;&quot;者&quot;&quot;数&quot;\ \([$-411]ggge&quot;年&quot;m&quot;月&quot;d&quot;日&quot;&quot;現&quot;&quot;在&quot;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3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double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 style="thin"/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176" fontId="4" fillId="0" borderId="0" xfId="61" applyNumberFormat="1" applyFont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58" fontId="0" fillId="0" borderId="0" xfId="62" applyNumberFormat="1" applyFont="1" applyAlignment="1" applyProtection="1">
      <alignment/>
      <protection locked="0"/>
    </xf>
    <xf numFmtId="0" fontId="0" fillId="0" borderId="0" xfId="62" applyFont="1" applyAlignment="1" applyProtection="1">
      <alignment/>
      <protection locked="0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17" xfId="62" applyNumberFormat="1" applyFont="1" applyBorder="1" applyAlignment="1">
      <alignment vertical="center"/>
      <protection/>
    </xf>
    <xf numFmtId="3" fontId="0" fillId="0" borderId="18" xfId="62" applyNumberFormat="1" applyFont="1" applyBorder="1" applyAlignment="1">
      <alignment vertical="center"/>
      <protection/>
    </xf>
    <xf numFmtId="3" fontId="0" fillId="0" borderId="19" xfId="62" applyNumberFormat="1" applyFont="1" applyBorder="1" applyAlignment="1">
      <alignment vertical="center"/>
      <protection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62" applyNumberFormat="1" applyFont="1" applyFill="1" applyBorder="1" applyAlignment="1">
      <alignment vertical="center"/>
      <protection/>
    </xf>
    <xf numFmtId="0" fontId="0" fillId="0" borderId="0" xfId="62" applyFont="1" applyAlignment="1">
      <alignment horizontal="right"/>
      <protection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62" applyNumberFormat="1" applyFont="1" applyFill="1" applyBorder="1" applyAlignment="1">
      <alignment vertical="center"/>
      <protection/>
    </xf>
    <xf numFmtId="3" fontId="0" fillId="0" borderId="26" xfId="62" applyNumberFormat="1" applyFont="1" applyFill="1" applyBorder="1" applyAlignment="1">
      <alignment vertical="center"/>
      <protection/>
    </xf>
    <xf numFmtId="3" fontId="0" fillId="0" borderId="27" xfId="62" applyNumberFormat="1" applyFont="1" applyFill="1" applyBorder="1" applyAlignment="1">
      <alignment vertical="center"/>
      <protection/>
    </xf>
    <xf numFmtId="3" fontId="0" fillId="0" borderId="28" xfId="62" applyNumberFormat="1" applyFont="1" applyFill="1" applyBorder="1" applyAlignment="1">
      <alignment vertical="center"/>
      <protection/>
    </xf>
    <xf numFmtId="3" fontId="0" fillId="0" borderId="29" xfId="62" applyNumberFormat="1" applyFont="1" applyFill="1" applyBorder="1" applyAlignment="1">
      <alignment vertical="center"/>
      <protection/>
    </xf>
    <xf numFmtId="3" fontId="0" fillId="0" borderId="30" xfId="62" applyNumberFormat="1" applyFont="1" applyFill="1" applyBorder="1" applyAlignment="1">
      <alignment vertical="center"/>
      <protection/>
    </xf>
    <xf numFmtId="3" fontId="0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32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40" xfId="62" applyFont="1" applyBorder="1" applyAlignment="1">
      <alignment horizontal="right" vertical="center"/>
      <protection/>
    </xf>
    <xf numFmtId="0" fontId="0" fillId="0" borderId="41" xfId="62" applyFont="1" applyBorder="1" applyAlignment="1">
      <alignment horizontal="right" vertical="center"/>
      <protection/>
    </xf>
    <xf numFmtId="0" fontId="0" fillId="0" borderId="42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4" fillId="0" borderId="44" xfId="0" applyFont="1" applyBorder="1" applyAlignment="1">
      <alignment shrinkToFit="1"/>
    </xf>
    <xf numFmtId="0" fontId="0" fillId="0" borderId="45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left" vertical="center"/>
      <protection/>
    </xf>
    <xf numFmtId="0" fontId="0" fillId="0" borderId="48" xfId="62" applyFont="1" applyBorder="1" applyAlignment="1">
      <alignment horizontal="left" vertical="center"/>
      <protection/>
    </xf>
    <xf numFmtId="0" fontId="0" fillId="0" borderId="49" xfId="62" applyFont="1" applyBorder="1" applyAlignment="1">
      <alignment horizontal="right" vertical="center"/>
      <protection/>
    </xf>
    <xf numFmtId="0" fontId="0" fillId="0" borderId="50" xfId="62" applyFont="1" applyBorder="1" applyAlignment="1">
      <alignment horizontal="center" vertical="center"/>
      <protection/>
    </xf>
    <xf numFmtId="0" fontId="0" fillId="0" borderId="51" xfId="62" applyFont="1" applyBorder="1" applyAlignment="1">
      <alignment horizontal="center" vertical="center"/>
      <protection/>
    </xf>
    <xf numFmtId="0" fontId="0" fillId="0" borderId="52" xfId="62" applyFont="1" applyBorder="1" applyAlignment="1">
      <alignment horizontal="center" vertical="center"/>
      <protection/>
    </xf>
    <xf numFmtId="0" fontId="0" fillId="0" borderId="52" xfId="62" applyFont="1" applyBorder="1" applyAlignment="1">
      <alignment horizontal="center" vertical="center"/>
      <protection/>
    </xf>
    <xf numFmtId="0" fontId="0" fillId="0" borderId="53" xfId="62" applyFont="1" applyBorder="1" applyAlignment="1">
      <alignment horizontal="center" vertical="center"/>
      <protection/>
    </xf>
    <xf numFmtId="0" fontId="0" fillId="0" borderId="54" xfId="62" applyFont="1" applyBorder="1" applyAlignment="1">
      <alignment horizontal="center" vertical="center"/>
      <protection/>
    </xf>
    <xf numFmtId="0" fontId="0" fillId="0" borderId="55" xfId="62" applyFont="1" applyBorder="1" applyAlignment="1">
      <alignment horizontal="center" vertical="center"/>
      <protection/>
    </xf>
    <xf numFmtId="0" fontId="0" fillId="0" borderId="56" xfId="62" applyFont="1" applyBorder="1" applyAlignment="1">
      <alignment horizontal="center" vertical="center"/>
      <protection/>
    </xf>
    <xf numFmtId="0" fontId="0" fillId="0" borderId="57" xfId="62" applyFont="1" applyBorder="1" applyAlignment="1">
      <alignment horizontal="center" vertical="center"/>
      <protection/>
    </xf>
    <xf numFmtId="0" fontId="0" fillId="0" borderId="58" xfId="62" applyFont="1" applyBorder="1" applyAlignment="1">
      <alignment horizontal="center" vertical="center"/>
      <protection/>
    </xf>
    <xf numFmtId="0" fontId="0" fillId="0" borderId="59" xfId="62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shrinkToFit="1"/>
    </xf>
    <xf numFmtId="0" fontId="7" fillId="0" borderId="0" xfId="62" applyFont="1" applyAlignment="1" quotePrefix="1">
      <alignment horizontal="center" vertical="center" shrinkToFit="1"/>
      <protection/>
    </xf>
    <xf numFmtId="176" fontId="4" fillId="0" borderId="44" xfId="61" applyNumberFormat="1" applyFont="1" applyBorder="1" applyAlignment="1" applyProtection="1">
      <alignment/>
      <protection locked="0"/>
    </xf>
    <xf numFmtId="0" fontId="0" fillId="0" borderId="44" xfId="0" applyBorder="1" applyAlignment="1">
      <alignment/>
    </xf>
    <xf numFmtId="176" fontId="4" fillId="0" borderId="0" xfId="61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0" xfId="62" applyFont="1" applyBorder="1" applyAlignment="1">
      <alignment horizontal="center" vertical="center"/>
      <protection/>
    </xf>
    <xf numFmtId="0" fontId="0" fillId="0" borderId="61" xfId="62" applyFont="1" applyBorder="1" applyAlignment="1">
      <alignment horizontal="center" vertical="center"/>
      <protection/>
    </xf>
    <xf numFmtId="0" fontId="0" fillId="0" borderId="62" xfId="62" applyFont="1" applyBorder="1" applyAlignment="1">
      <alignment horizontal="center" vertical="center" wrapText="1"/>
      <protection/>
    </xf>
    <xf numFmtId="0" fontId="0" fillId="0" borderId="63" xfId="62" applyFont="1" applyBorder="1" applyAlignment="1">
      <alignment horizontal="center" vertical="center" wrapText="1"/>
      <protection/>
    </xf>
    <xf numFmtId="0" fontId="0" fillId="0" borderId="64" xfId="62" applyFont="1" applyBorder="1" applyAlignment="1">
      <alignment horizontal="center" vertical="center" wrapText="1"/>
      <protection/>
    </xf>
    <xf numFmtId="0" fontId="0" fillId="0" borderId="65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yukensya_071202" xfId="61"/>
    <cellStyle name="標準_定時登録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752475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33550"/>
          <a:ext cx="1085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19050</xdr:rowOff>
    </xdr:from>
    <xdr:to>
      <xdr:col>7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248025" y="1752600"/>
          <a:ext cx="1095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25" zoomScaleSheetLayoutView="125" zoomScalePageLayoutView="0" workbookViewId="0" topLeftCell="A1">
      <selection activeCell="A1" sqref="A1"/>
    </sheetView>
  </sheetViews>
  <sheetFormatPr defaultColWidth="9.00390625" defaultRowHeight="19.5" customHeight="1"/>
  <cols>
    <col min="1" max="1" width="4.375" style="0" customWidth="1"/>
    <col min="2" max="2" width="10.00390625" style="0" customWidth="1"/>
    <col min="3" max="5" width="9.375" style="0" customWidth="1"/>
    <col min="6" max="6" width="4.375" style="0" customWidth="1"/>
    <col min="7" max="7" width="10.00390625" style="0" customWidth="1"/>
    <col min="8" max="10" width="9.375" style="0" customWidth="1"/>
  </cols>
  <sheetData>
    <row r="1" spans="9:10" ht="19.5" customHeight="1">
      <c r="I1" s="69" t="s">
        <v>75</v>
      </c>
      <c r="J1" s="69"/>
    </row>
    <row r="2" spans="1:10" ht="19.5" customHeight="1">
      <c r="A2" s="73" t="s">
        <v>71</v>
      </c>
      <c r="B2" s="74"/>
      <c r="C2" s="75" t="s">
        <v>77</v>
      </c>
      <c r="D2" s="76"/>
      <c r="E2" s="76"/>
      <c r="F2" s="2"/>
      <c r="G2" s="2"/>
      <c r="H2" s="2"/>
      <c r="I2" s="70" t="s">
        <v>76</v>
      </c>
      <c r="J2" s="70"/>
    </row>
    <row r="3" spans="1:10" ht="19.5" customHeight="1" thickBot="1">
      <c r="A3" s="1"/>
      <c r="B3" s="2"/>
      <c r="C3" s="2"/>
      <c r="D3" s="2"/>
      <c r="E3" s="19" t="s">
        <v>36</v>
      </c>
      <c r="F3" s="2"/>
      <c r="G3" s="2"/>
      <c r="H3" s="2"/>
      <c r="I3" s="2"/>
      <c r="J3" s="2"/>
    </row>
    <row r="4" spans="1:10" ht="19.5" customHeight="1">
      <c r="A4" s="79" t="s">
        <v>37</v>
      </c>
      <c r="B4" s="80"/>
      <c r="C4" s="3" t="s">
        <v>38</v>
      </c>
      <c r="D4" s="4" t="s">
        <v>39</v>
      </c>
      <c r="E4" s="5" t="s">
        <v>40</v>
      </c>
      <c r="F4" s="2"/>
      <c r="G4" s="2"/>
      <c r="H4" s="2"/>
      <c r="I4" s="2"/>
      <c r="J4" s="2"/>
    </row>
    <row r="5" spans="1:10" ht="19.5" customHeight="1" thickBot="1">
      <c r="A5" s="81"/>
      <c r="B5" s="82"/>
      <c r="C5" s="6">
        <f>H40</f>
        <v>27812</v>
      </c>
      <c r="D5" s="6">
        <f>I40</f>
        <v>31592</v>
      </c>
      <c r="E5" s="7">
        <f>J40</f>
        <v>59404</v>
      </c>
      <c r="F5" s="2"/>
      <c r="G5" s="2"/>
      <c r="H5" s="8"/>
      <c r="I5" s="9"/>
      <c r="J5" s="2"/>
    </row>
    <row r="6" spans="1:10" ht="19.5" customHeight="1">
      <c r="A6" s="1"/>
      <c r="B6" s="12"/>
      <c r="C6" s="12"/>
      <c r="D6" s="12"/>
      <c r="E6" s="12"/>
      <c r="F6" s="2"/>
      <c r="G6" s="2"/>
      <c r="H6" s="8"/>
      <c r="I6" s="9"/>
      <c r="J6" s="2"/>
    </row>
    <row r="7" spans="1:10" ht="19.5" customHeight="1" thickBot="1">
      <c r="A7" s="71" t="s">
        <v>72</v>
      </c>
      <c r="B7" s="72"/>
      <c r="C7" s="52" t="str">
        <f>C2</f>
        <v>（令和５年９月１日現在）</v>
      </c>
      <c r="D7" s="52"/>
      <c r="E7" s="52"/>
      <c r="F7" s="2"/>
      <c r="G7" s="2"/>
      <c r="H7" s="8"/>
      <c r="I7" s="9"/>
      <c r="J7" s="19" t="s">
        <v>36</v>
      </c>
    </row>
    <row r="8" spans="1:10" ht="19.5" customHeight="1">
      <c r="A8" s="57" t="s">
        <v>41</v>
      </c>
      <c r="B8" s="47"/>
      <c r="C8" s="40" t="s">
        <v>69</v>
      </c>
      <c r="D8" s="42" t="s">
        <v>1</v>
      </c>
      <c r="E8" s="44" t="s">
        <v>2</v>
      </c>
      <c r="F8" s="46" t="s">
        <v>41</v>
      </c>
      <c r="G8" s="47"/>
      <c r="H8" s="40" t="s">
        <v>0</v>
      </c>
      <c r="I8" s="42" t="s">
        <v>1</v>
      </c>
      <c r="J8" s="38" t="s">
        <v>2</v>
      </c>
    </row>
    <row r="9" spans="1:10" ht="19.5" customHeight="1">
      <c r="A9" s="55" t="s">
        <v>42</v>
      </c>
      <c r="B9" s="56"/>
      <c r="C9" s="41"/>
      <c r="D9" s="43"/>
      <c r="E9" s="45"/>
      <c r="F9" s="48" t="s">
        <v>42</v>
      </c>
      <c r="G9" s="49"/>
      <c r="H9" s="50"/>
      <c r="I9" s="51"/>
      <c r="J9" s="39"/>
    </row>
    <row r="10" spans="1:10" ht="19.5" customHeight="1">
      <c r="A10" s="58" t="s">
        <v>3</v>
      </c>
      <c r="B10" s="59"/>
      <c r="C10" s="28">
        <v>815</v>
      </c>
      <c r="D10" s="29">
        <v>921</v>
      </c>
      <c r="E10" s="10">
        <f>C10+D10</f>
        <v>1736</v>
      </c>
      <c r="F10" s="34" t="s">
        <v>35</v>
      </c>
      <c r="G10" s="35"/>
      <c r="H10" s="20">
        <v>559</v>
      </c>
      <c r="I10" s="21">
        <v>654</v>
      </c>
      <c r="J10" s="17">
        <f>H10+I10</f>
        <v>1213</v>
      </c>
    </row>
    <row r="11" spans="1:10" ht="19.5" customHeight="1">
      <c r="A11" s="60" t="s">
        <v>5</v>
      </c>
      <c r="B11" s="37"/>
      <c r="C11" s="30">
        <v>1910</v>
      </c>
      <c r="D11" s="31">
        <v>2187</v>
      </c>
      <c r="E11" s="11">
        <f>C11+D11</f>
        <v>4097</v>
      </c>
      <c r="F11" s="36" t="s">
        <v>4</v>
      </c>
      <c r="G11" s="37"/>
      <c r="H11" s="22">
        <v>330</v>
      </c>
      <c r="I11" s="23">
        <v>415</v>
      </c>
      <c r="J11" s="18">
        <f>H11+I11</f>
        <v>745</v>
      </c>
    </row>
    <row r="12" spans="1:10" ht="19.5" customHeight="1">
      <c r="A12" s="60" t="s">
        <v>6</v>
      </c>
      <c r="B12" s="37"/>
      <c r="C12" s="30">
        <v>1064</v>
      </c>
      <c r="D12" s="31">
        <v>1248</v>
      </c>
      <c r="E12" s="11">
        <f aca="true" t="shared" si="0" ref="E12:E38">C12+D12</f>
        <v>2312</v>
      </c>
      <c r="F12" s="64" t="s">
        <v>74</v>
      </c>
      <c r="G12" s="65"/>
      <c r="H12" s="24">
        <v>511</v>
      </c>
      <c r="I12" s="25">
        <v>516</v>
      </c>
      <c r="J12" s="18">
        <f aca="true" t="shared" si="1" ref="J12:J38">H12+I12</f>
        <v>1027</v>
      </c>
    </row>
    <row r="13" spans="1:10" ht="19.5" customHeight="1">
      <c r="A13" s="60" t="s">
        <v>7</v>
      </c>
      <c r="B13" s="37"/>
      <c r="C13" s="30">
        <v>886</v>
      </c>
      <c r="D13" s="31">
        <v>1006</v>
      </c>
      <c r="E13" s="11">
        <f t="shared" si="0"/>
        <v>1892</v>
      </c>
      <c r="F13" s="36" t="s">
        <v>9</v>
      </c>
      <c r="G13" s="37"/>
      <c r="H13" s="22">
        <v>92</v>
      </c>
      <c r="I13" s="23">
        <v>85</v>
      </c>
      <c r="J13" s="18">
        <f t="shared" si="1"/>
        <v>177</v>
      </c>
    </row>
    <row r="14" spans="1:10" ht="19.5" customHeight="1">
      <c r="A14" s="60" t="s">
        <v>8</v>
      </c>
      <c r="B14" s="37"/>
      <c r="C14" s="30">
        <v>878</v>
      </c>
      <c r="D14" s="31">
        <v>1032</v>
      </c>
      <c r="E14" s="11">
        <f t="shared" si="0"/>
        <v>1910</v>
      </c>
      <c r="F14" s="62" t="s">
        <v>11</v>
      </c>
      <c r="G14" s="63"/>
      <c r="H14" s="22">
        <v>39</v>
      </c>
      <c r="I14" s="23">
        <v>45</v>
      </c>
      <c r="J14" s="18">
        <f t="shared" si="1"/>
        <v>84</v>
      </c>
    </row>
    <row r="15" spans="1:10" ht="19.5" customHeight="1">
      <c r="A15" s="60" t="s">
        <v>10</v>
      </c>
      <c r="B15" s="37"/>
      <c r="C15" s="30">
        <v>933</v>
      </c>
      <c r="D15" s="31">
        <v>1136</v>
      </c>
      <c r="E15" s="11">
        <f t="shared" si="0"/>
        <v>2069</v>
      </c>
      <c r="F15" s="62" t="s">
        <v>43</v>
      </c>
      <c r="G15" s="63"/>
      <c r="H15" s="22">
        <v>514</v>
      </c>
      <c r="I15" s="23">
        <v>575</v>
      </c>
      <c r="J15" s="18">
        <f t="shared" si="1"/>
        <v>1089</v>
      </c>
    </row>
    <row r="16" spans="1:10" ht="19.5" customHeight="1">
      <c r="A16" s="60" t="s">
        <v>12</v>
      </c>
      <c r="B16" s="37"/>
      <c r="C16" s="30">
        <v>1568</v>
      </c>
      <c r="D16" s="31">
        <v>1833</v>
      </c>
      <c r="E16" s="11">
        <f t="shared" si="0"/>
        <v>3401</v>
      </c>
      <c r="F16" s="62" t="s">
        <v>44</v>
      </c>
      <c r="G16" s="63"/>
      <c r="H16" s="22">
        <v>293</v>
      </c>
      <c r="I16" s="23">
        <v>319</v>
      </c>
      <c r="J16" s="18">
        <f t="shared" si="1"/>
        <v>612</v>
      </c>
    </row>
    <row r="17" spans="1:10" ht="19.5" customHeight="1">
      <c r="A17" s="60" t="s">
        <v>13</v>
      </c>
      <c r="B17" s="37"/>
      <c r="C17" s="30">
        <v>766</v>
      </c>
      <c r="D17" s="31">
        <v>881</v>
      </c>
      <c r="E17" s="11">
        <f t="shared" si="0"/>
        <v>1647</v>
      </c>
      <c r="F17" s="62" t="s">
        <v>45</v>
      </c>
      <c r="G17" s="63"/>
      <c r="H17" s="22">
        <v>83</v>
      </c>
      <c r="I17" s="23">
        <v>94</v>
      </c>
      <c r="J17" s="18">
        <f t="shared" si="1"/>
        <v>177</v>
      </c>
    </row>
    <row r="18" spans="1:10" ht="19.5" customHeight="1">
      <c r="A18" s="60" t="s">
        <v>14</v>
      </c>
      <c r="B18" s="37"/>
      <c r="C18" s="30">
        <v>1386</v>
      </c>
      <c r="D18" s="31">
        <v>1518</v>
      </c>
      <c r="E18" s="11">
        <f t="shared" si="0"/>
        <v>2904</v>
      </c>
      <c r="F18" s="62" t="s">
        <v>46</v>
      </c>
      <c r="G18" s="63"/>
      <c r="H18" s="22">
        <v>123</v>
      </c>
      <c r="I18" s="23">
        <v>163</v>
      </c>
      <c r="J18" s="18">
        <f t="shared" si="1"/>
        <v>286</v>
      </c>
    </row>
    <row r="19" spans="1:10" ht="19.5" customHeight="1">
      <c r="A19" s="60" t="s">
        <v>15</v>
      </c>
      <c r="B19" s="37"/>
      <c r="C19" s="30">
        <v>654</v>
      </c>
      <c r="D19" s="31">
        <v>753</v>
      </c>
      <c r="E19" s="11">
        <f t="shared" si="0"/>
        <v>1407</v>
      </c>
      <c r="F19" s="62" t="s">
        <v>47</v>
      </c>
      <c r="G19" s="63"/>
      <c r="H19" s="22">
        <v>53</v>
      </c>
      <c r="I19" s="23">
        <v>51</v>
      </c>
      <c r="J19" s="18">
        <f t="shared" si="1"/>
        <v>104</v>
      </c>
    </row>
    <row r="20" spans="1:10" ht="19.5" customHeight="1">
      <c r="A20" s="60" t="s">
        <v>16</v>
      </c>
      <c r="B20" s="37"/>
      <c r="C20" s="30">
        <v>1287</v>
      </c>
      <c r="D20" s="31">
        <v>1462</v>
      </c>
      <c r="E20" s="11">
        <f t="shared" si="0"/>
        <v>2749</v>
      </c>
      <c r="F20" s="62" t="s">
        <v>48</v>
      </c>
      <c r="G20" s="63"/>
      <c r="H20" s="22">
        <v>415</v>
      </c>
      <c r="I20" s="23">
        <v>473</v>
      </c>
      <c r="J20" s="18">
        <f t="shared" si="1"/>
        <v>888</v>
      </c>
    </row>
    <row r="21" spans="1:10" ht="19.5" customHeight="1">
      <c r="A21" s="60" t="s">
        <v>17</v>
      </c>
      <c r="B21" s="37"/>
      <c r="C21" s="30">
        <v>921</v>
      </c>
      <c r="D21" s="31">
        <v>1052</v>
      </c>
      <c r="E21" s="11">
        <f t="shared" si="0"/>
        <v>1973</v>
      </c>
      <c r="F21" s="62" t="s">
        <v>49</v>
      </c>
      <c r="G21" s="63"/>
      <c r="H21" s="22">
        <v>285</v>
      </c>
      <c r="I21" s="23">
        <v>298</v>
      </c>
      <c r="J21" s="18">
        <f t="shared" si="1"/>
        <v>583</v>
      </c>
    </row>
    <row r="22" spans="1:10" ht="19.5" customHeight="1">
      <c r="A22" s="60" t="s">
        <v>18</v>
      </c>
      <c r="B22" s="37"/>
      <c r="C22" s="30">
        <v>456</v>
      </c>
      <c r="D22" s="31">
        <v>478</v>
      </c>
      <c r="E22" s="11">
        <f t="shared" si="0"/>
        <v>934</v>
      </c>
      <c r="F22" s="62" t="s">
        <v>50</v>
      </c>
      <c r="G22" s="63"/>
      <c r="H22" s="22">
        <v>242</v>
      </c>
      <c r="I22" s="23">
        <v>276</v>
      </c>
      <c r="J22" s="18">
        <f t="shared" si="1"/>
        <v>518</v>
      </c>
    </row>
    <row r="23" spans="1:10" ht="19.5" customHeight="1">
      <c r="A23" s="60" t="s">
        <v>19</v>
      </c>
      <c r="B23" s="37"/>
      <c r="C23" s="30">
        <v>657</v>
      </c>
      <c r="D23" s="31">
        <v>808</v>
      </c>
      <c r="E23" s="11">
        <f t="shared" si="0"/>
        <v>1465</v>
      </c>
      <c r="F23" s="62" t="s">
        <v>51</v>
      </c>
      <c r="G23" s="63"/>
      <c r="H23" s="22">
        <v>112</v>
      </c>
      <c r="I23" s="23">
        <v>133</v>
      </c>
      <c r="J23" s="18">
        <f t="shared" si="1"/>
        <v>245</v>
      </c>
    </row>
    <row r="24" spans="1:10" ht="19.5" customHeight="1">
      <c r="A24" s="60" t="s">
        <v>20</v>
      </c>
      <c r="B24" s="37"/>
      <c r="C24" s="30">
        <v>129</v>
      </c>
      <c r="D24" s="31">
        <v>142</v>
      </c>
      <c r="E24" s="11">
        <f t="shared" si="0"/>
        <v>271</v>
      </c>
      <c r="F24" s="62" t="s">
        <v>52</v>
      </c>
      <c r="G24" s="63"/>
      <c r="H24" s="22">
        <v>228</v>
      </c>
      <c r="I24" s="23">
        <v>248</v>
      </c>
      <c r="J24" s="18">
        <f t="shared" si="1"/>
        <v>476</v>
      </c>
    </row>
    <row r="25" spans="1:10" ht="19.5" customHeight="1">
      <c r="A25" s="60" t="s">
        <v>21</v>
      </c>
      <c r="B25" s="37"/>
      <c r="C25" s="30">
        <v>336</v>
      </c>
      <c r="D25" s="31">
        <v>403</v>
      </c>
      <c r="E25" s="11">
        <f t="shared" si="0"/>
        <v>739</v>
      </c>
      <c r="F25" s="62" t="s">
        <v>53</v>
      </c>
      <c r="G25" s="63"/>
      <c r="H25" s="22">
        <v>591</v>
      </c>
      <c r="I25" s="23">
        <v>649</v>
      </c>
      <c r="J25" s="18">
        <f t="shared" si="1"/>
        <v>1240</v>
      </c>
    </row>
    <row r="26" spans="1:10" ht="19.5" customHeight="1">
      <c r="A26" s="60" t="s">
        <v>22</v>
      </c>
      <c r="B26" s="37"/>
      <c r="C26" s="30">
        <v>1384</v>
      </c>
      <c r="D26" s="31">
        <v>1628</v>
      </c>
      <c r="E26" s="11">
        <f t="shared" si="0"/>
        <v>3012</v>
      </c>
      <c r="F26" s="62" t="s">
        <v>54</v>
      </c>
      <c r="G26" s="63"/>
      <c r="H26" s="22">
        <v>995</v>
      </c>
      <c r="I26" s="23">
        <v>1135</v>
      </c>
      <c r="J26" s="18">
        <f t="shared" si="1"/>
        <v>2130</v>
      </c>
    </row>
    <row r="27" spans="1:10" ht="19.5" customHeight="1">
      <c r="A27" s="60" t="s">
        <v>23</v>
      </c>
      <c r="B27" s="37"/>
      <c r="C27" s="30">
        <v>88</v>
      </c>
      <c r="D27" s="31">
        <v>94</v>
      </c>
      <c r="E27" s="11">
        <f t="shared" si="0"/>
        <v>182</v>
      </c>
      <c r="F27" s="62" t="s">
        <v>55</v>
      </c>
      <c r="G27" s="63"/>
      <c r="H27" s="22">
        <v>211</v>
      </c>
      <c r="I27" s="23">
        <v>238</v>
      </c>
      <c r="J27" s="18">
        <f t="shared" si="1"/>
        <v>449</v>
      </c>
    </row>
    <row r="28" spans="1:10" ht="19.5" customHeight="1">
      <c r="A28" s="60" t="s">
        <v>24</v>
      </c>
      <c r="B28" s="37"/>
      <c r="C28" s="30">
        <v>97</v>
      </c>
      <c r="D28" s="31">
        <v>96</v>
      </c>
      <c r="E28" s="11">
        <f t="shared" si="0"/>
        <v>193</v>
      </c>
      <c r="F28" s="62" t="s">
        <v>56</v>
      </c>
      <c r="G28" s="63"/>
      <c r="H28" s="22">
        <v>288</v>
      </c>
      <c r="I28" s="23">
        <v>296</v>
      </c>
      <c r="J28" s="18">
        <f t="shared" si="1"/>
        <v>584</v>
      </c>
    </row>
    <row r="29" spans="1:10" ht="19.5" customHeight="1">
      <c r="A29" s="60" t="s">
        <v>25</v>
      </c>
      <c r="B29" s="37"/>
      <c r="C29" s="30">
        <v>498</v>
      </c>
      <c r="D29" s="31">
        <v>607</v>
      </c>
      <c r="E29" s="11">
        <f t="shared" si="0"/>
        <v>1105</v>
      </c>
      <c r="F29" s="62" t="s">
        <v>57</v>
      </c>
      <c r="G29" s="63"/>
      <c r="H29" s="22">
        <v>130</v>
      </c>
      <c r="I29" s="23">
        <v>127</v>
      </c>
      <c r="J29" s="18">
        <f t="shared" si="1"/>
        <v>257</v>
      </c>
    </row>
    <row r="30" spans="1:10" ht="19.5" customHeight="1">
      <c r="A30" s="60" t="s">
        <v>26</v>
      </c>
      <c r="B30" s="37"/>
      <c r="C30" s="30">
        <v>265</v>
      </c>
      <c r="D30" s="31">
        <v>325</v>
      </c>
      <c r="E30" s="11">
        <f t="shared" si="0"/>
        <v>590</v>
      </c>
      <c r="F30" s="62" t="s">
        <v>58</v>
      </c>
      <c r="G30" s="63"/>
      <c r="H30" s="22">
        <v>101</v>
      </c>
      <c r="I30" s="23">
        <v>113</v>
      </c>
      <c r="J30" s="18">
        <f t="shared" si="1"/>
        <v>214</v>
      </c>
    </row>
    <row r="31" spans="1:10" ht="19.5" customHeight="1">
      <c r="A31" s="60" t="s">
        <v>27</v>
      </c>
      <c r="B31" s="37"/>
      <c r="C31" s="30">
        <v>767</v>
      </c>
      <c r="D31" s="31">
        <v>822</v>
      </c>
      <c r="E31" s="11">
        <f t="shared" si="0"/>
        <v>1589</v>
      </c>
      <c r="F31" s="62" t="s">
        <v>59</v>
      </c>
      <c r="G31" s="63"/>
      <c r="H31" s="22">
        <v>129</v>
      </c>
      <c r="I31" s="23">
        <v>124</v>
      </c>
      <c r="J31" s="18">
        <f t="shared" si="1"/>
        <v>253</v>
      </c>
    </row>
    <row r="32" spans="1:10" ht="19.5" customHeight="1">
      <c r="A32" s="61" t="s">
        <v>73</v>
      </c>
      <c r="B32" s="37"/>
      <c r="C32" s="30">
        <v>453</v>
      </c>
      <c r="D32" s="31">
        <v>539</v>
      </c>
      <c r="E32" s="11">
        <f t="shared" si="0"/>
        <v>992</v>
      </c>
      <c r="F32" s="62" t="s">
        <v>60</v>
      </c>
      <c r="G32" s="63"/>
      <c r="H32" s="22">
        <v>471</v>
      </c>
      <c r="I32" s="23">
        <v>487</v>
      </c>
      <c r="J32" s="18">
        <f t="shared" si="1"/>
        <v>958</v>
      </c>
    </row>
    <row r="33" spans="1:10" ht="19.5" customHeight="1">
      <c r="A33" s="60" t="s">
        <v>28</v>
      </c>
      <c r="B33" s="37"/>
      <c r="C33" s="30">
        <v>480</v>
      </c>
      <c r="D33" s="31">
        <v>494</v>
      </c>
      <c r="E33" s="11">
        <f t="shared" si="0"/>
        <v>974</v>
      </c>
      <c r="F33" s="62" t="s">
        <v>61</v>
      </c>
      <c r="G33" s="63"/>
      <c r="H33" s="22">
        <v>111</v>
      </c>
      <c r="I33" s="23">
        <v>118</v>
      </c>
      <c r="J33" s="18">
        <f t="shared" si="1"/>
        <v>229</v>
      </c>
    </row>
    <row r="34" spans="1:10" ht="19.5" customHeight="1">
      <c r="A34" s="60" t="s">
        <v>63</v>
      </c>
      <c r="B34" s="37"/>
      <c r="C34" s="30">
        <v>161</v>
      </c>
      <c r="D34" s="31">
        <v>216</v>
      </c>
      <c r="E34" s="11">
        <f t="shared" si="0"/>
        <v>377</v>
      </c>
      <c r="F34" s="62" t="s">
        <v>62</v>
      </c>
      <c r="G34" s="63"/>
      <c r="H34" s="22">
        <v>129</v>
      </c>
      <c r="I34" s="23">
        <v>133</v>
      </c>
      <c r="J34" s="18">
        <f t="shared" si="1"/>
        <v>262</v>
      </c>
    </row>
    <row r="35" spans="1:10" ht="19.5" customHeight="1">
      <c r="A35" s="60" t="s">
        <v>29</v>
      </c>
      <c r="B35" s="37"/>
      <c r="C35" s="30">
        <v>176</v>
      </c>
      <c r="D35" s="31">
        <v>175</v>
      </c>
      <c r="E35" s="11">
        <f t="shared" si="0"/>
        <v>351</v>
      </c>
      <c r="F35" s="62" t="s">
        <v>64</v>
      </c>
      <c r="G35" s="63"/>
      <c r="H35" s="22">
        <v>30</v>
      </c>
      <c r="I35" s="23">
        <v>30</v>
      </c>
      <c r="J35" s="18">
        <f t="shared" si="1"/>
        <v>60</v>
      </c>
    </row>
    <row r="36" spans="1:10" ht="19.5" customHeight="1">
      <c r="A36" s="60" t="s">
        <v>30</v>
      </c>
      <c r="B36" s="37"/>
      <c r="C36" s="30">
        <v>288</v>
      </c>
      <c r="D36" s="31">
        <v>351</v>
      </c>
      <c r="E36" s="11">
        <f t="shared" si="0"/>
        <v>639</v>
      </c>
      <c r="F36" s="62" t="s">
        <v>65</v>
      </c>
      <c r="G36" s="63"/>
      <c r="H36" s="22">
        <v>100</v>
      </c>
      <c r="I36" s="23">
        <v>102</v>
      </c>
      <c r="J36" s="18">
        <f t="shared" si="1"/>
        <v>202</v>
      </c>
    </row>
    <row r="37" spans="1:10" ht="19.5" customHeight="1">
      <c r="A37" s="60" t="s">
        <v>31</v>
      </c>
      <c r="B37" s="37"/>
      <c r="C37" s="30">
        <v>83</v>
      </c>
      <c r="D37" s="31">
        <v>86</v>
      </c>
      <c r="E37" s="11">
        <f t="shared" si="0"/>
        <v>169</v>
      </c>
      <c r="F37" s="62" t="s">
        <v>66</v>
      </c>
      <c r="G37" s="63"/>
      <c r="H37" s="22">
        <v>172</v>
      </c>
      <c r="I37" s="23">
        <v>172</v>
      </c>
      <c r="J37" s="18">
        <f t="shared" si="1"/>
        <v>344</v>
      </c>
    </row>
    <row r="38" spans="1:10" ht="19.5" customHeight="1">
      <c r="A38" s="66" t="s">
        <v>32</v>
      </c>
      <c r="B38" s="63"/>
      <c r="C38" s="30">
        <v>193</v>
      </c>
      <c r="D38" s="31">
        <v>194</v>
      </c>
      <c r="E38" s="11">
        <f t="shared" si="0"/>
        <v>387</v>
      </c>
      <c r="F38" s="62" t="s">
        <v>67</v>
      </c>
      <c r="G38" s="63"/>
      <c r="H38" s="22">
        <v>78</v>
      </c>
      <c r="I38" s="23">
        <v>84</v>
      </c>
      <c r="J38" s="18">
        <f t="shared" si="1"/>
        <v>162</v>
      </c>
    </row>
    <row r="39" spans="1:10" ht="19.5" customHeight="1" thickBot="1">
      <c r="A39" s="66" t="s">
        <v>33</v>
      </c>
      <c r="B39" s="63"/>
      <c r="C39" s="30">
        <v>314</v>
      </c>
      <c r="D39" s="31">
        <v>378</v>
      </c>
      <c r="E39" s="11">
        <f>C39+D39</f>
        <v>692</v>
      </c>
      <c r="F39" s="77" t="s">
        <v>68</v>
      </c>
      <c r="G39" s="78"/>
      <c r="H39" s="26">
        <v>121</v>
      </c>
      <c r="I39" s="27">
        <v>115</v>
      </c>
      <c r="J39" s="13">
        <f>H39+I39</f>
        <v>236</v>
      </c>
    </row>
    <row r="40" spans="1:10" ht="19.5" customHeight="1" thickBot="1" thickTop="1">
      <c r="A40" s="67" t="s">
        <v>34</v>
      </c>
      <c r="B40" s="68"/>
      <c r="C40" s="32">
        <v>383</v>
      </c>
      <c r="D40" s="33">
        <v>459</v>
      </c>
      <c r="E40" s="16">
        <f>C40+D40</f>
        <v>842</v>
      </c>
      <c r="F40" s="53" t="s">
        <v>70</v>
      </c>
      <c r="G40" s="54"/>
      <c r="H40" s="14">
        <f>SUM(C10:C40,H10:H39)</f>
        <v>27812</v>
      </c>
      <c r="I40" s="14">
        <f>SUM(D10:D40,I10:I39)</f>
        <v>31592</v>
      </c>
      <c r="J40" s="15">
        <f>H40+I40</f>
        <v>59404</v>
      </c>
    </row>
    <row r="41" spans="1:5" ht="19.5" customHeight="1">
      <c r="A41" s="2"/>
      <c r="B41" s="2"/>
      <c r="C41" s="2"/>
      <c r="D41" s="2"/>
      <c r="E41" s="2"/>
    </row>
  </sheetData>
  <sheetProtection/>
  <protectedRanges>
    <protectedRange sqref="H11:I39" name="範囲2"/>
    <protectedRange sqref="H10:I10 C10:D40" name="範囲1"/>
  </protectedRanges>
  <mergeCells count="79">
    <mergeCell ref="I1:J1"/>
    <mergeCell ref="I2:J2"/>
    <mergeCell ref="A7:B7"/>
    <mergeCell ref="A2:B2"/>
    <mergeCell ref="C2:E2"/>
    <mergeCell ref="F39:G39"/>
    <mergeCell ref="A4:B5"/>
    <mergeCell ref="F36:G36"/>
    <mergeCell ref="F37:G37"/>
    <mergeCell ref="F23:G23"/>
    <mergeCell ref="F38:G38"/>
    <mergeCell ref="F32:G32"/>
    <mergeCell ref="F33:G33"/>
    <mergeCell ref="F26:G26"/>
    <mergeCell ref="F27:G27"/>
    <mergeCell ref="F28:G28"/>
    <mergeCell ref="F34:G34"/>
    <mergeCell ref="F35:G35"/>
    <mergeCell ref="F30:G30"/>
    <mergeCell ref="A38:B38"/>
    <mergeCell ref="A39:B39"/>
    <mergeCell ref="A40:B40"/>
    <mergeCell ref="F14:G14"/>
    <mergeCell ref="F15:G15"/>
    <mergeCell ref="F16:G16"/>
    <mergeCell ref="F17:G17"/>
    <mergeCell ref="F18:G18"/>
    <mergeCell ref="F19:G19"/>
    <mergeCell ref="F24:G24"/>
    <mergeCell ref="F12:G12"/>
    <mergeCell ref="F13:G13"/>
    <mergeCell ref="A23:B23"/>
    <mergeCell ref="A24:B24"/>
    <mergeCell ref="A25:B25"/>
    <mergeCell ref="A29:B29"/>
    <mergeCell ref="A19:B19"/>
    <mergeCell ref="A20:B20"/>
    <mergeCell ref="A21:B21"/>
    <mergeCell ref="F25:G25"/>
    <mergeCell ref="A30:B30"/>
    <mergeCell ref="A22:B22"/>
    <mergeCell ref="F29:G29"/>
    <mergeCell ref="A37:B37"/>
    <mergeCell ref="F31:G31"/>
    <mergeCell ref="F20:G20"/>
    <mergeCell ref="F21:G21"/>
    <mergeCell ref="F22:G22"/>
    <mergeCell ref="A33:B33"/>
    <mergeCell ref="A34:B34"/>
    <mergeCell ref="A35:B35"/>
    <mergeCell ref="A36:B36"/>
    <mergeCell ref="A28:B28"/>
    <mergeCell ref="A31:B31"/>
    <mergeCell ref="A32:B32"/>
    <mergeCell ref="A16:B16"/>
    <mergeCell ref="A26:B26"/>
    <mergeCell ref="A27:B27"/>
    <mergeCell ref="A17:B17"/>
    <mergeCell ref="A18:B18"/>
    <mergeCell ref="C7:E7"/>
    <mergeCell ref="F40:G40"/>
    <mergeCell ref="A9:B9"/>
    <mergeCell ref="A8:B8"/>
    <mergeCell ref="A10:B10"/>
    <mergeCell ref="A11:B11"/>
    <mergeCell ref="A12:B12"/>
    <mergeCell ref="A13:B13"/>
    <mergeCell ref="A14:B14"/>
    <mergeCell ref="A15:B15"/>
    <mergeCell ref="F10:G10"/>
    <mergeCell ref="F11:G11"/>
    <mergeCell ref="J8:J9"/>
    <mergeCell ref="C8:C9"/>
    <mergeCell ref="D8:D9"/>
    <mergeCell ref="E8:E9"/>
    <mergeCell ref="F8:G8"/>
    <mergeCell ref="F9:G9"/>
    <mergeCell ref="H8:H9"/>
    <mergeCell ref="I8:I9"/>
  </mergeCells>
  <printOptions horizontalCentered="1"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CL0709</dc:creator>
  <cp:keywords/>
  <dc:description/>
  <cp:lastModifiedBy>CL6044</cp:lastModifiedBy>
  <cp:lastPrinted>2023-02-27T10:24:42Z</cp:lastPrinted>
  <dcterms:created xsi:type="dcterms:W3CDTF">2013-06-02T01:24:44Z</dcterms:created>
  <dcterms:modified xsi:type="dcterms:W3CDTF">2023-08-30T01:29:32Z</dcterms:modified>
  <cp:category/>
  <cp:version/>
  <cp:contentType/>
  <cp:contentStatus/>
</cp:coreProperties>
</file>